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929C7BB5-B18F-4A57-A5DB-4F7BF5605B4D}" xr6:coauthVersionLast="41" xr6:coauthVersionMax="41" xr10:uidLastSave="{00000000-0000-0000-0000-000000000000}"/>
  <bookViews>
    <workbookView xWindow="-108" yWindow="-108" windowWidth="30936" windowHeight="16896" xr2:uid="{52EAD96E-00F2-4E43-9416-FC82FA9305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23" i="1"/>
  <c r="C22" i="1"/>
  <c r="C7" i="1"/>
  <c r="C8" i="1"/>
  <c r="C9" i="1"/>
  <c r="C18" i="1" s="1"/>
  <c r="C10" i="1"/>
  <c r="C11" i="1"/>
  <c r="C12" i="1"/>
  <c r="C13" i="1"/>
  <c r="C14" i="1"/>
  <c r="C15" i="1"/>
  <c r="C6" i="1"/>
  <c r="C17" i="1" s="1"/>
  <c r="C19" i="1" l="1"/>
</calcChain>
</file>

<file path=xl/sharedStrings.xml><?xml version="1.0" encoding="utf-8"?>
<sst xmlns="http://schemas.openxmlformats.org/spreadsheetml/2006/main" count="12" uniqueCount="12">
  <si>
    <t>Average Annual Growth Rate vs Compounded Annual Growth Rate</t>
  </si>
  <si>
    <t>Excelbuddy.com</t>
  </si>
  <si>
    <t>Year</t>
  </si>
  <si>
    <t>$$</t>
  </si>
  <si>
    <t>AAGR</t>
  </si>
  <si>
    <t>AAGR 10Yr</t>
  </si>
  <si>
    <t>AAGR 3Yr</t>
  </si>
  <si>
    <t>AAGR 5Yr</t>
  </si>
  <si>
    <t>CAGR 3Yr</t>
  </si>
  <si>
    <t>CAGR 5Yr</t>
  </si>
  <si>
    <t>CAGR 10yr</t>
  </si>
  <si>
    <t xml:space="preserve">Starting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</si>
</sst>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10" fontId="0" fillId="0" borderId="0" xfId="0" applyNumberFormat="1"/>
    <xf numFmtId="10" fontId="3" fillId="0" borderId="1" xfId="0" applyNumberFormat="1" applyFont="1" applyBorder="1" applyAlignment="1">
      <alignment horizontal="center"/>
    </xf>
    <xf numFmtId="10" fontId="2" fillId="0" borderId="0" xfId="0" applyNumberFormat="1" applyFont="1"/>
    <xf numFmtId="10" fontId="3" fillId="0" borderId="0" xfId="0" applyNumberFormat="1" applyFont="1"/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D251-4E0B-4F47-9E41-B0B21B965FEF}">
  <dimension ref="A1:J23"/>
  <sheetViews>
    <sheetView tabSelected="1" workbookViewId="0">
      <selection activeCell="H14" sqref="H14"/>
    </sheetView>
  </sheetViews>
  <sheetFormatPr defaultRowHeight="14.4" x14ac:dyDescent="0.3"/>
  <cols>
    <col min="1" max="1" width="14.6640625" customWidth="1"/>
    <col min="2" max="2" width="11.88671875" bestFit="1" customWidth="1"/>
    <col min="3" max="3" width="11.77734375" style="7" bestFit="1" customWidth="1"/>
    <col min="4" max="4" width="9.109375" style="7"/>
  </cols>
  <sheetData>
    <row r="1" spans="1:10" ht="21" x14ac:dyDescent="0.4">
      <c r="A1" s="2" t="s">
        <v>0</v>
      </c>
    </row>
    <row r="2" spans="1:10" x14ac:dyDescent="0.3">
      <c r="J2" s="3" t="s">
        <v>1</v>
      </c>
    </row>
    <row r="4" spans="1:10" ht="15" thickBot="1" x14ac:dyDescent="0.35">
      <c r="A4" s="6" t="s">
        <v>2</v>
      </c>
      <c r="B4" s="6" t="s">
        <v>3</v>
      </c>
      <c r="C4" s="8" t="s">
        <v>4</v>
      </c>
      <c r="D4" s="8"/>
      <c r="E4" s="6"/>
    </row>
    <row r="5" spans="1:10" ht="15" thickTop="1" x14ac:dyDescent="0.3">
      <c r="A5" s="11">
        <v>2001</v>
      </c>
      <c r="B5" s="12">
        <v>10952</v>
      </c>
      <c r="C5" s="7" t="s">
        <v>11</v>
      </c>
    </row>
    <row r="6" spans="1:10" x14ac:dyDescent="0.3">
      <c r="A6" s="4">
        <v>2002</v>
      </c>
      <c r="B6" s="5">
        <v>11628</v>
      </c>
      <c r="C6" s="7">
        <f>(B6-B5)/B5</f>
        <v>6.1723886048210372E-2</v>
      </c>
    </row>
    <row r="7" spans="1:10" x14ac:dyDescent="0.3">
      <c r="A7" s="4">
        <v>2003</v>
      </c>
      <c r="B7" s="5">
        <v>13254</v>
      </c>
      <c r="C7" s="7">
        <f t="shared" ref="C7:C15" si="0">(B7-B6)/B6</f>
        <v>0.13983488132094943</v>
      </c>
    </row>
    <row r="8" spans="1:10" x14ac:dyDescent="0.3">
      <c r="A8" s="4">
        <v>2004</v>
      </c>
      <c r="B8" s="5">
        <v>13231</v>
      </c>
      <c r="C8" s="9">
        <f t="shared" si="0"/>
        <v>-1.7353251848498566E-3</v>
      </c>
      <c r="D8" s="9"/>
    </row>
    <row r="9" spans="1:10" x14ac:dyDescent="0.3">
      <c r="A9" s="4">
        <v>2005</v>
      </c>
      <c r="B9" s="5">
        <v>14221</v>
      </c>
      <c r="C9" s="7">
        <f t="shared" si="0"/>
        <v>7.4824276320761843E-2</v>
      </c>
    </row>
    <row r="10" spans="1:10" x14ac:dyDescent="0.3">
      <c r="A10" s="4">
        <v>2006</v>
      </c>
      <c r="B10" s="5">
        <v>12352</v>
      </c>
      <c r="C10" s="9">
        <f t="shared" si="0"/>
        <v>-0.13142535686660572</v>
      </c>
      <c r="D10" s="9"/>
    </row>
    <row r="11" spans="1:10" x14ac:dyDescent="0.3">
      <c r="A11" s="4">
        <v>2007</v>
      </c>
      <c r="B11" s="5">
        <v>12877</v>
      </c>
      <c r="C11" s="7">
        <f t="shared" si="0"/>
        <v>4.250323834196891E-2</v>
      </c>
    </row>
    <row r="12" spans="1:10" x14ac:dyDescent="0.3">
      <c r="A12" s="4">
        <v>2008</v>
      </c>
      <c r="B12" s="5">
        <v>13290</v>
      </c>
      <c r="C12" s="7">
        <f t="shared" si="0"/>
        <v>3.2072687737827135E-2</v>
      </c>
    </row>
    <row r="13" spans="1:10" x14ac:dyDescent="0.3">
      <c r="A13" s="4">
        <v>2009</v>
      </c>
      <c r="B13" s="5">
        <v>13363</v>
      </c>
      <c r="C13" s="7">
        <f t="shared" si="0"/>
        <v>5.4928517682468021E-3</v>
      </c>
    </row>
    <row r="14" spans="1:10" x14ac:dyDescent="0.3">
      <c r="A14" s="4">
        <v>2010</v>
      </c>
      <c r="B14" s="5">
        <v>14583</v>
      </c>
      <c r="C14" s="7">
        <f t="shared" si="0"/>
        <v>9.1296864476539702E-2</v>
      </c>
    </row>
    <row r="15" spans="1:10" x14ac:dyDescent="0.3">
      <c r="A15" s="4">
        <v>2011</v>
      </c>
      <c r="B15" s="5">
        <v>14771</v>
      </c>
      <c r="C15" s="7">
        <f t="shared" si="0"/>
        <v>1.2891723239388329E-2</v>
      </c>
    </row>
    <row r="17" spans="2:4" x14ac:dyDescent="0.3">
      <c r="B17" s="1" t="s">
        <v>6</v>
      </c>
      <c r="C17" s="10">
        <f>AVERAGE(C6:C8)</f>
        <v>6.6607814061436635E-2</v>
      </c>
      <c r="D17" s="10"/>
    </row>
    <row r="18" spans="2:4" x14ac:dyDescent="0.3">
      <c r="B18" s="1" t="s">
        <v>7</v>
      </c>
      <c r="C18" s="10">
        <f>AVERAGE(C6:C10)</f>
        <v>2.8644472327693203E-2</v>
      </c>
    </row>
    <row r="19" spans="2:4" x14ac:dyDescent="0.3">
      <c r="B19" s="1" t="s">
        <v>5</v>
      </c>
      <c r="C19" s="10">
        <f>AVERAGE(C6:C15)</f>
        <v>3.2747972720243684E-2</v>
      </c>
    </row>
    <row r="21" spans="2:4" x14ac:dyDescent="0.3">
      <c r="B21" s="1" t="s">
        <v>8</v>
      </c>
      <c r="C21" s="10">
        <f>((B8/B6)^(1/3))-1</f>
        <v>4.398890233282593E-2</v>
      </c>
    </row>
    <row r="22" spans="2:4" x14ac:dyDescent="0.3">
      <c r="B22" s="1" t="s">
        <v>9</v>
      </c>
      <c r="C22" s="10">
        <f>((B10/B6)^(1/5))-1</f>
        <v>1.2153664892178284E-2</v>
      </c>
    </row>
    <row r="23" spans="2:4" x14ac:dyDescent="0.3">
      <c r="B23" s="1" t="s">
        <v>10</v>
      </c>
      <c r="C23" s="10">
        <f>((B15/B6)^(1/10))-1</f>
        <v>2.4213480189055447E-2</v>
      </c>
    </row>
  </sheetData>
  <hyperlinks>
    <hyperlink ref="J2" r:id="rId1" xr:uid="{34D5DC04-47CB-4BAC-AA91-B24E1DD73286}"/>
  </hyperlinks>
  <pageMargins left="0.7" right="0.7" top="0.75" bottom="0.75" header="0.3" footer="0.3"/>
  <pageSetup paperSize="0" orientation="portrait" horizontalDpi="203" verticalDpi="20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2019-08-26T20:47:50Z</dcterms:created>
  <dcterms:modified xsi:type="dcterms:W3CDTF">2019-08-27T16:27:23Z</dcterms:modified>
</cp:coreProperties>
</file>